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нова " sheetId="1" r:id="rId1"/>
  </sheets>
  <definedNames>
    <definedName name="_xlnm.Print_Area" localSheetId="0">'нова '!$A$1:$J$23</definedName>
    <definedName name="_xlnm.Print_Area" localSheetId="0">'нова '!$A$1:$J$20</definedName>
  </definedNames>
  <calcPr fullCalcOnLoad="1"/>
</workbook>
</file>

<file path=xl/sharedStrings.xml><?xml version="1.0" encoding="utf-8"?>
<sst xmlns="http://schemas.openxmlformats.org/spreadsheetml/2006/main" count="76" uniqueCount="57">
  <si>
    <t>(тис. грн.)/грн.</t>
  </si>
  <si>
    <t>Код програмної класифікації видатків та кредитування місцевих бюджетів</t>
  </si>
  <si>
    <t>Код тимчасової класифікації видатків та кредитування місцевих бюджетів</t>
  </si>
  <si>
    <t>Код ТПКВКМБ /
ТКВКБМСКод ТПКВКМБ /
ТКВКБМС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</si>
  <si>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</si>
  <si>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</si>
  <si>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</si>
  <si>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</si>
  <si>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</si>
  <si>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</si>
  <si>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0170</t>
  </si>
  <si>
    <t>вик</t>
  </si>
  <si>
    <t>3210</t>
  </si>
  <si>
    <t>6060</t>
  </si>
  <si>
    <t>жек</t>
  </si>
  <si>
    <t>6021</t>
  </si>
  <si>
    <t>водок</t>
  </si>
  <si>
    <t>7310</t>
  </si>
  <si>
    <t>6310</t>
  </si>
  <si>
    <t xml:space="preserve">Всього </t>
  </si>
  <si>
    <t>Начальник відділу фінансів, економічного розвитку та торгівлі</t>
  </si>
  <si>
    <t>Н.І.Мусієнко</t>
  </si>
  <si>
    <t>6430</t>
  </si>
  <si>
    <t>старі коди</t>
  </si>
  <si>
    <t>0150</t>
  </si>
  <si>
    <t>6030</t>
  </si>
  <si>
    <t>6011</t>
  </si>
  <si>
    <t>7130</t>
  </si>
  <si>
    <t>7330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</si>
  <si>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</si>
  <si>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 xml:space="preserve">Матеріально-технічне забезпечення ОМС </t>
  </si>
  <si>
    <t>7350</t>
  </si>
  <si>
    <t>Розроблення схем планування та забудови територій (містобудівної документації)</t>
  </si>
  <si>
    <t>2281</t>
  </si>
  <si>
    <t>Топографо-геодезичні вишукування</t>
  </si>
  <si>
    <t>Будівництво інших обєктів соціальної та виробничої інфраструктури комунальної власності</t>
  </si>
  <si>
    <t>Здійснення заходів із землеустрою</t>
  </si>
  <si>
    <t xml:space="preserve">Експлуатація та технічне обслуговування житлового фонду </t>
  </si>
  <si>
    <t>Організація благоустрою населених пунктів</t>
  </si>
  <si>
    <t>План зонування м. Боярка та топографо-геодезичні вишукування</t>
  </si>
  <si>
    <t>7670</t>
  </si>
  <si>
    <t>Внески до статутного капіталу суб’єктів господарювання</t>
  </si>
  <si>
    <t>Капітальні трансферти КП БГВУЖКГ</t>
  </si>
  <si>
    <t>7470</t>
  </si>
  <si>
    <t>6090</t>
  </si>
  <si>
    <t>Інша діяльність у сфері житлово-комунального господарства</t>
  </si>
  <si>
    <t>6323</t>
  </si>
  <si>
    <t>Додаток  6
до рішення сесії Боярської міської ради
"Про затвердження міського бюджету  на 2019 рік"</t>
  </si>
  <si>
    <t>Капітальні трансферти КП БГВУЖКГ на капітальний ремонт ліфтів</t>
  </si>
  <si>
    <t xml:space="preserve">Придбання лічильників для багатоповерхових будинків </t>
  </si>
  <si>
    <t>Виготовлення геолого-економічноїоцінки питних підземних вод по Боярка-Забір'я</t>
  </si>
  <si>
    <t>Проектна документація на будівництво нового ДНЗ (дитячого садка «Лісова Казка»), за адресою:м. Боярка, вул. Хрещатик, 74</t>
  </si>
  <si>
    <t>Проектна документація на будівництво нової адміністративної будівлі Боярської міської ради (будівлі місцевого управління), за адресою: м. Боярка, вул. Білогородська, 13</t>
  </si>
  <si>
    <t>Експертиза генерального плану м. Боярка</t>
  </si>
  <si>
    <t>ВК</t>
  </si>
  <si>
    <t>Програма сприяння ОСББ та підтримки будинків ОСББ і ЖБК на 2019 рік</t>
  </si>
  <si>
    <t xml:space="preserve">Розподіл коштів бюджету розвитку за об'єктами  у 2019 році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</si>
</sst>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9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7"/>
      <color indexed="20"/>
      <name val="Arial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7"/>
      <color theme="11"/>
      <name val="Arial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33">
      <alignment/>
      <protection/>
    </xf>
    <xf numFmtId="49" fontId="2" fillId="0" borderId="0" xfId="33" applyNumberFormat="1">
      <alignment/>
      <protection/>
    </xf>
    <xf numFmtId="4" fontId="2" fillId="0" borderId="0" xfId="33" applyNumberFormat="1" applyAlignment="1">
      <alignment horizontal="center" vertical="center"/>
      <protection/>
    </xf>
    <xf numFmtId="0" fontId="4" fillId="0" borderId="0" xfId="33" applyNumberFormat="1" applyFont="1" applyFill="1" applyAlignment="1" applyProtection="1">
      <alignment/>
      <protection/>
    </xf>
    <xf numFmtId="49" fontId="4" fillId="0" borderId="0" xfId="33" applyNumberFormat="1" applyFont="1" applyFill="1" applyAlignment="1" applyProtection="1">
      <alignment/>
      <protection/>
    </xf>
    <xf numFmtId="0" fontId="7" fillId="0" borderId="0" xfId="33" applyNumberFormat="1" applyFont="1" applyFill="1" applyBorder="1" applyAlignment="1" applyProtection="1">
      <alignment horizontal="center"/>
      <protection/>
    </xf>
    <xf numFmtId="49" fontId="4" fillId="0" borderId="0" xfId="33" applyNumberFormat="1" applyFont="1" applyFill="1" applyBorder="1" applyAlignment="1">
      <alignment horizontal="center"/>
      <protection/>
    </xf>
    <xf numFmtId="0" fontId="4" fillId="0" borderId="0" xfId="33" applyFont="1" applyFill="1" applyBorder="1" applyAlignment="1">
      <alignment horizontal="center"/>
      <protection/>
    </xf>
    <xf numFmtId="4" fontId="4" fillId="0" borderId="0" xfId="33" applyNumberFormat="1" applyFont="1" applyFill="1" applyBorder="1" applyAlignment="1">
      <alignment horizontal="center" vertical="center"/>
      <protection/>
    </xf>
    <xf numFmtId="0" fontId="7" fillId="0" borderId="0" xfId="33" applyNumberFormat="1" applyFont="1" applyFill="1" applyBorder="1" applyAlignment="1" applyProtection="1">
      <alignment horizontal="center" vertical="top"/>
      <protection/>
    </xf>
    <xf numFmtId="0" fontId="8" fillId="0" borderId="0" xfId="33" applyNumberFormat="1" applyFont="1" applyFill="1" applyBorder="1" applyAlignment="1" applyProtection="1">
      <alignment horizontal="right" vertical="center"/>
      <protection/>
    </xf>
    <xf numFmtId="0" fontId="9" fillId="0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1" xfId="33" applyNumberFormat="1" applyFont="1" applyFill="1" applyBorder="1" applyAlignment="1" applyProtection="1">
      <alignment horizontal="center" vertical="center" wrapText="1"/>
      <protection/>
    </xf>
    <xf numFmtId="49" fontId="9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4" fontId="10" fillId="0" borderId="11" xfId="33" applyNumberFormat="1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11" fillId="0" borderId="13" xfId="33" applyNumberFormat="1" applyFont="1" applyFill="1" applyBorder="1" applyAlignment="1" applyProtection="1">
      <alignment horizontal="center" vertical="center" wrapText="1"/>
      <protection/>
    </xf>
    <xf numFmtId="0" fontId="3" fillId="0" borderId="14" xfId="33" applyNumberFormat="1" applyFont="1" applyFill="1" applyBorder="1" applyAlignment="1" applyProtection="1">
      <alignment horizontal="center" vertical="center" wrapText="1"/>
      <protection/>
    </xf>
    <xf numFmtId="49" fontId="3" fillId="0" borderId="14" xfId="33" applyNumberFormat="1" applyFont="1" applyFill="1" applyBorder="1" applyAlignment="1" applyProtection="1">
      <alignment horizontal="center" vertical="center" wrapText="1"/>
      <protection/>
    </xf>
    <xf numFmtId="0" fontId="3" fillId="0" borderId="14" xfId="33" applyFont="1" applyBorder="1" applyAlignment="1">
      <alignment horizontal="left" vertical="center" wrapText="1"/>
      <protection/>
    </xf>
    <xf numFmtId="4" fontId="3" fillId="0" borderId="14" xfId="33" applyNumberFormat="1" applyFont="1" applyBorder="1" applyAlignment="1">
      <alignment horizontal="center" vertical="center" wrapText="1"/>
      <protection/>
    </xf>
    <xf numFmtId="10" fontId="3" fillId="0" borderId="14" xfId="33" applyNumberFormat="1" applyFont="1" applyBorder="1" applyAlignment="1">
      <alignment horizontal="center" vertical="center" wrapText="1"/>
      <protection/>
    </xf>
    <xf numFmtId="4" fontId="3" fillId="0" borderId="15" xfId="33" applyNumberFormat="1" applyFont="1" applyBorder="1" applyAlignment="1">
      <alignment horizontal="center" vertical="center" wrapText="1"/>
      <protection/>
    </xf>
    <xf numFmtId="49" fontId="11" fillId="0" borderId="16" xfId="33" applyNumberFormat="1" applyFont="1" applyBorder="1" applyAlignment="1">
      <alignment horizontal="center" vertical="center" wrapText="1"/>
      <protection/>
    </xf>
    <xf numFmtId="49" fontId="3" fillId="0" borderId="17" xfId="33" applyNumberFormat="1" applyFont="1" applyBorder="1" applyAlignment="1">
      <alignment horizontal="center" vertical="center" wrapText="1"/>
      <protection/>
    </xf>
    <xf numFmtId="10" fontId="3" fillId="0" borderId="17" xfId="33" applyNumberFormat="1" applyFont="1" applyBorder="1" applyAlignment="1">
      <alignment horizontal="center" vertical="center" wrapText="1"/>
      <protection/>
    </xf>
    <xf numFmtId="4" fontId="3" fillId="0" borderId="17" xfId="33" applyNumberFormat="1" applyFont="1" applyBorder="1" applyAlignment="1">
      <alignment horizontal="center" vertical="center" wrapText="1"/>
      <protection/>
    </xf>
    <xf numFmtId="4" fontId="3" fillId="0" borderId="18" xfId="33" applyNumberFormat="1" applyFont="1" applyBorder="1" applyAlignment="1">
      <alignment horizontal="center" vertical="center" wrapText="1"/>
      <protection/>
    </xf>
    <xf numFmtId="188" fontId="3" fillId="0" borderId="17" xfId="50" applyNumberFormat="1" applyFont="1" applyBorder="1" applyAlignment="1">
      <alignment horizontal="left"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4" fontId="3" fillId="0" borderId="17" xfId="50" applyNumberFormat="1" applyFont="1" applyBorder="1" applyAlignment="1">
      <alignment horizontal="center" vertical="center"/>
      <protection/>
    </xf>
    <xf numFmtId="0" fontId="14" fillId="0" borderId="0" xfId="33" applyFont="1">
      <alignment/>
      <protection/>
    </xf>
    <xf numFmtId="188" fontId="12" fillId="0" borderId="0" xfId="50" applyNumberFormat="1" applyFont="1" applyBorder="1" applyAlignment="1">
      <alignment horizontal="left" vertical="center" wrapText="1"/>
      <protection/>
    </xf>
    <xf numFmtId="0" fontId="7" fillId="0" borderId="19" xfId="33" applyFont="1" applyBorder="1" applyAlignment="1">
      <alignment horizontal="center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49" fontId="7" fillId="0" borderId="20" xfId="33" applyNumberFormat="1" applyFont="1" applyBorder="1" applyAlignment="1">
      <alignment horizontal="center" vertical="center" wrapText="1"/>
      <protection/>
    </xf>
    <xf numFmtId="0" fontId="7" fillId="0" borderId="20" xfId="33" applyFont="1" applyBorder="1" applyAlignment="1">
      <alignment horizontal="justify" vertical="center" wrapText="1"/>
      <protection/>
    </xf>
    <xf numFmtId="188" fontId="13" fillId="0" borderId="20" xfId="33" applyNumberFormat="1" applyFont="1" applyBorder="1" applyAlignment="1">
      <alignment vertical="top" wrapText="1"/>
      <protection/>
    </xf>
    <xf numFmtId="4" fontId="13" fillId="0" borderId="20" xfId="33" applyNumberFormat="1" applyFont="1" applyBorder="1" applyAlignment="1">
      <alignment horizontal="center" vertical="center"/>
      <protection/>
    </xf>
    <xf numFmtId="0" fontId="3" fillId="0" borderId="21" xfId="33" applyFont="1" applyBorder="1" applyAlignment="1">
      <alignment wrapText="1"/>
      <protection/>
    </xf>
    <xf numFmtId="0" fontId="3" fillId="0" borderId="0" xfId="33" applyFont="1" applyBorder="1" applyAlignment="1">
      <alignment wrapText="1"/>
      <protection/>
    </xf>
    <xf numFmtId="0" fontId="15" fillId="0" borderId="0" xfId="33" applyFont="1">
      <alignment/>
      <protection/>
    </xf>
    <xf numFmtId="0" fontId="3" fillId="0" borderId="17" xfId="33" applyFont="1" applyBorder="1" applyAlignment="1">
      <alignment horizontal="justify" vertical="center" wrapText="1"/>
      <protection/>
    </xf>
    <xf numFmtId="188" fontId="3" fillId="0" borderId="22" xfId="50" applyNumberFormat="1" applyFont="1" applyBorder="1" applyAlignment="1">
      <alignment horizontal="left" vertical="center" wrapText="1"/>
      <protection/>
    </xf>
    <xf numFmtId="49" fontId="3" fillId="0" borderId="23" xfId="33" applyNumberFormat="1" applyFont="1" applyBorder="1" applyAlignment="1">
      <alignment horizontal="center" vertical="center" wrapText="1"/>
      <protection/>
    </xf>
    <xf numFmtId="0" fontId="3" fillId="0" borderId="21" xfId="33" applyFont="1" applyBorder="1">
      <alignment/>
      <protection/>
    </xf>
    <xf numFmtId="4" fontId="3" fillId="33" borderId="17" xfId="50" applyNumberFormat="1" applyFont="1" applyFill="1" applyBorder="1" applyAlignment="1">
      <alignment horizontal="center" vertical="center"/>
      <protection/>
    </xf>
    <xf numFmtId="188" fontId="16" fillId="0" borderId="0" xfId="50" applyNumberFormat="1" applyFont="1" applyBorder="1" applyAlignment="1">
      <alignment horizontal="left" vertical="center" wrapText="1"/>
      <protection/>
    </xf>
    <xf numFmtId="188" fontId="57" fillId="33" borderId="0" xfId="50" applyNumberFormat="1" applyFont="1" applyFill="1" applyBorder="1" applyAlignment="1">
      <alignment horizontal="left" vertical="center" wrapText="1"/>
      <protection/>
    </xf>
    <xf numFmtId="0" fontId="3" fillId="0" borderId="24" xfId="33" applyFont="1" applyBorder="1" applyAlignment="1">
      <alignment wrapText="1"/>
      <protection/>
    </xf>
    <xf numFmtId="188" fontId="3" fillId="33" borderId="0" xfId="50" applyNumberFormat="1" applyFont="1" applyFill="1" applyBorder="1" applyAlignment="1">
      <alignment horizontal="left" vertical="center" wrapText="1"/>
      <protection/>
    </xf>
    <xf numFmtId="4" fontId="3" fillId="0" borderId="22" xfId="50" applyNumberFormat="1" applyFont="1" applyBorder="1" applyAlignment="1">
      <alignment horizontal="center" vertical="center"/>
      <protection/>
    </xf>
    <xf numFmtId="188" fontId="3" fillId="0" borderId="21" xfId="50" applyNumberFormat="1" applyFont="1" applyBorder="1" applyAlignment="1">
      <alignment horizontal="left" vertical="center" wrapText="1"/>
      <protection/>
    </xf>
    <xf numFmtId="49" fontId="58" fillId="33" borderId="21" xfId="0" applyNumberFormat="1" applyFont="1" applyFill="1" applyBorder="1" applyAlignment="1">
      <alignment horizontal="left" vertical="top" wrapText="1"/>
    </xf>
    <xf numFmtId="188" fontId="3" fillId="0" borderId="25" xfId="50" applyNumberFormat="1" applyFont="1" applyBorder="1" applyAlignment="1">
      <alignment horizontal="left" vertical="center" wrapText="1"/>
      <protection/>
    </xf>
    <xf numFmtId="0" fontId="17" fillId="0" borderId="0" xfId="33" applyNumberFormat="1" applyFont="1" applyFill="1" applyAlignment="1" applyProtection="1">
      <alignment horizontal="center"/>
      <protection/>
    </xf>
    <xf numFmtId="0" fontId="3" fillId="0" borderId="0" xfId="33" applyNumberFormat="1" applyFont="1" applyFill="1" applyBorder="1" applyAlignment="1" applyProtection="1">
      <alignment horizontal="left" vertical="top"/>
      <protection/>
    </xf>
    <xf numFmtId="0" fontId="5" fillId="0" borderId="0" xfId="33" applyNumberFormat="1" applyFont="1" applyFill="1" applyBorder="1" applyAlignment="1" applyProtection="1">
      <alignment horizontal="right" vertical="center" wrapText="1"/>
      <protection/>
    </xf>
    <xf numFmtId="0" fontId="6" fillId="0" borderId="0" xfId="33" applyNumberFormat="1" applyFont="1" applyFill="1" applyBorder="1" applyAlignment="1" applyProtection="1">
      <alignment horizontal="center" vertical="top" wrapText="1"/>
      <protection/>
    </xf>
    <xf numFmtId="0" fontId="7" fillId="0" borderId="0" xfId="33" applyNumberFormat="1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zoomScalePageLayoutView="0" workbookViewId="0" topLeftCell="A2">
      <selection activeCell="F2" sqref="F2"/>
    </sheetView>
  </sheetViews>
  <sheetFormatPr defaultColWidth="8.7109375" defaultRowHeight="12.75"/>
  <cols>
    <col min="1" max="1" width="14.140625" style="1" customWidth="1"/>
    <col min="2" max="3" width="16.421875" style="1" customWidth="1"/>
    <col min="4" max="4" width="14.57421875" style="2" customWidth="1"/>
    <col min="5" max="5" width="47.8515625" style="1" customWidth="1"/>
    <col min="6" max="6" width="41.8515625" style="1" customWidth="1"/>
    <col min="7" max="7" width="19.8515625" style="3" customWidth="1"/>
    <col min="8" max="8" width="19.421875" style="1" customWidth="1"/>
    <col min="9" max="9" width="19.7109375" style="1" customWidth="1"/>
    <col min="10" max="10" width="20.00390625" style="1" customWidth="1"/>
    <col min="11" max="16384" width="8.7109375" style="1" customWidth="1"/>
  </cols>
  <sheetData>
    <row r="1" spans="1:10" ht="15.75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0" ht="60" customHeight="1">
      <c r="A2" s="4"/>
      <c r="B2" s="4"/>
      <c r="C2" s="4"/>
      <c r="D2" s="5"/>
      <c r="E2" s="4"/>
      <c r="F2" s="60"/>
      <c r="G2" s="62" t="s">
        <v>47</v>
      </c>
      <c r="H2" s="62"/>
      <c r="I2" s="62"/>
      <c r="J2" s="62"/>
    </row>
    <row r="3" spans="1:10" ht="24" customHeight="1">
      <c r="A3" s="63" t="s">
        <v>56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24" customHeight="1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18.75">
      <c r="A5" s="6"/>
      <c r="B5" s="6"/>
      <c r="C5" s="6"/>
      <c r="D5" s="7"/>
      <c r="E5" s="8"/>
      <c r="F5" s="8"/>
      <c r="G5" s="9"/>
      <c r="H5" s="10"/>
      <c r="I5" s="8"/>
      <c r="J5" s="11" t="s">
        <v>0</v>
      </c>
    </row>
    <row r="6" spans="1:10" ht="131.25" customHeight="1">
      <c r="A6" s="12" t="s">
        <v>1</v>
      </c>
      <c r="B6" s="13" t="s">
        <v>2</v>
      </c>
      <c r="C6" s="13" t="s">
        <v>23</v>
      </c>
      <c r="D6" s="14" t="s">
        <v>3</v>
      </c>
      <c r="E6" s="15" t="s">
        <v>4</v>
      </c>
      <c r="F6" s="16" t="s">
        <v>5</v>
      </c>
      <c r="G6" s="17" t="s">
        <v>6</v>
      </c>
      <c r="H6" s="16" t="s">
        <v>7</v>
      </c>
      <c r="I6" s="16" t="s">
        <v>8</v>
      </c>
      <c r="J6" s="18" t="s">
        <v>9</v>
      </c>
    </row>
    <row r="7" spans="1:11" s="46" customFormat="1" ht="78.75" customHeight="1">
      <c r="A7" s="19"/>
      <c r="B7" s="20">
        <v>3110</v>
      </c>
      <c r="C7" s="21" t="s">
        <v>10</v>
      </c>
      <c r="D7" s="21" t="s">
        <v>24</v>
      </c>
      <c r="E7" s="45" t="s">
        <v>29</v>
      </c>
      <c r="F7" s="22" t="s">
        <v>30</v>
      </c>
      <c r="G7" s="23">
        <v>1157500</v>
      </c>
      <c r="H7" s="24">
        <v>0</v>
      </c>
      <c r="I7" s="23">
        <f aca="true" t="shared" si="0" ref="I7:I17">G7</f>
        <v>1157500</v>
      </c>
      <c r="J7" s="25">
        <f aca="true" t="shared" si="1" ref="J7:J17">G7</f>
        <v>1157500</v>
      </c>
      <c r="K7" s="46" t="s">
        <v>11</v>
      </c>
    </row>
    <row r="8" spans="1:11" s="46" customFormat="1" ht="39.75" customHeight="1">
      <c r="A8" s="26"/>
      <c r="B8" s="27" t="s">
        <v>12</v>
      </c>
      <c r="C8" s="27" t="s">
        <v>13</v>
      </c>
      <c r="D8" s="27" t="s">
        <v>25</v>
      </c>
      <c r="E8" s="47" t="s">
        <v>38</v>
      </c>
      <c r="F8" s="48" t="s">
        <v>42</v>
      </c>
      <c r="G8" s="35">
        <v>2000000</v>
      </c>
      <c r="H8" s="28">
        <v>0</v>
      </c>
      <c r="I8" s="29">
        <f t="shared" si="0"/>
        <v>2000000</v>
      </c>
      <c r="J8" s="30">
        <f t="shared" si="1"/>
        <v>2000000</v>
      </c>
      <c r="K8" s="46" t="s">
        <v>14</v>
      </c>
    </row>
    <row r="9" spans="1:11" s="46" customFormat="1" ht="42" customHeight="1">
      <c r="A9" s="26"/>
      <c r="B9" s="27" t="s">
        <v>12</v>
      </c>
      <c r="C9" s="27" t="s">
        <v>46</v>
      </c>
      <c r="D9" s="27" t="s">
        <v>44</v>
      </c>
      <c r="E9" s="44" t="s">
        <v>45</v>
      </c>
      <c r="F9" s="59" t="s">
        <v>55</v>
      </c>
      <c r="G9" s="35">
        <v>400000</v>
      </c>
      <c r="H9" s="28">
        <v>0</v>
      </c>
      <c r="I9" s="29">
        <f t="shared" si="0"/>
        <v>400000</v>
      </c>
      <c r="J9" s="30">
        <f t="shared" si="1"/>
        <v>400000</v>
      </c>
      <c r="K9" s="46" t="s">
        <v>54</v>
      </c>
    </row>
    <row r="10" spans="1:11" s="46" customFormat="1" ht="42" customHeight="1">
      <c r="A10" s="26"/>
      <c r="B10" s="27" t="s">
        <v>12</v>
      </c>
      <c r="C10" s="27" t="s">
        <v>15</v>
      </c>
      <c r="D10" s="27" t="s">
        <v>26</v>
      </c>
      <c r="E10" s="45" t="s">
        <v>37</v>
      </c>
      <c r="F10" s="57" t="s">
        <v>48</v>
      </c>
      <c r="G10" s="56">
        <v>227500</v>
      </c>
      <c r="H10" s="28">
        <v>0</v>
      </c>
      <c r="I10" s="29">
        <f>G10</f>
        <v>227500</v>
      </c>
      <c r="J10" s="30">
        <f>G10</f>
        <v>227500</v>
      </c>
      <c r="K10" s="46" t="s">
        <v>14</v>
      </c>
    </row>
    <row r="11" spans="1:11" s="46" customFormat="1" ht="45" customHeight="1">
      <c r="A11" s="32"/>
      <c r="B11" s="33">
        <v>3210</v>
      </c>
      <c r="C11" s="27" t="s">
        <v>43</v>
      </c>
      <c r="D11" s="27" t="s">
        <v>40</v>
      </c>
      <c r="E11" s="54" t="s">
        <v>41</v>
      </c>
      <c r="F11" s="55" t="s">
        <v>49</v>
      </c>
      <c r="G11" s="35">
        <v>4500000</v>
      </c>
      <c r="H11" s="28">
        <v>0</v>
      </c>
      <c r="I11" s="29">
        <f t="shared" si="0"/>
        <v>4500000</v>
      </c>
      <c r="J11" s="30">
        <f t="shared" si="1"/>
        <v>4500000</v>
      </c>
      <c r="K11" s="46" t="s">
        <v>16</v>
      </c>
    </row>
    <row r="12" spans="1:11" s="46" customFormat="1" ht="60" customHeight="1">
      <c r="A12" s="32"/>
      <c r="B12" s="33">
        <v>3210</v>
      </c>
      <c r="C12" s="27" t="s">
        <v>43</v>
      </c>
      <c r="D12" s="27" t="s">
        <v>40</v>
      </c>
      <c r="E12" s="54" t="s">
        <v>41</v>
      </c>
      <c r="F12" s="58" t="s">
        <v>50</v>
      </c>
      <c r="G12" s="35">
        <v>1100000</v>
      </c>
      <c r="H12" s="28">
        <v>0</v>
      </c>
      <c r="I12" s="29">
        <f>G12</f>
        <v>1100000</v>
      </c>
      <c r="J12" s="30">
        <f>G12</f>
        <v>1100000</v>
      </c>
      <c r="K12" s="46" t="s">
        <v>16</v>
      </c>
    </row>
    <row r="13" spans="1:11" s="46" customFormat="1" ht="26.25" customHeight="1">
      <c r="A13" s="32"/>
      <c r="B13" s="33">
        <v>2281</v>
      </c>
      <c r="C13" s="27" t="s">
        <v>17</v>
      </c>
      <c r="D13" s="49" t="s">
        <v>27</v>
      </c>
      <c r="E13" s="50" t="s">
        <v>36</v>
      </c>
      <c r="F13" s="48" t="s">
        <v>34</v>
      </c>
      <c r="G13" s="35">
        <v>150000</v>
      </c>
      <c r="H13" s="28">
        <v>0</v>
      </c>
      <c r="I13" s="29">
        <f t="shared" si="0"/>
        <v>150000</v>
      </c>
      <c r="J13" s="30">
        <f t="shared" si="1"/>
        <v>150000</v>
      </c>
      <c r="K13" s="46" t="s">
        <v>11</v>
      </c>
    </row>
    <row r="14" spans="1:11" s="46" customFormat="1" ht="78.75" customHeight="1">
      <c r="A14" s="32"/>
      <c r="B14" s="33">
        <v>3122</v>
      </c>
      <c r="C14" s="27" t="s">
        <v>18</v>
      </c>
      <c r="D14" s="27" t="s">
        <v>28</v>
      </c>
      <c r="E14" s="34" t="s">
        <v>35</v>
      </c>
      <c r="F14" s="48" t="s">
        <v>51</v>
      </c>
      <c r="G14" s="51">
        <v>400000</v>
      </c>
      <c r="H14" s="28">
        <v>0</v>
      </c>
      <c r="I14" s="29">
        <f t="shared" si="0"/>
        <v>400000</v>
      </c>
      <c r="J14" s="30">
        <f t="shared" si="1"/>
        <v>400000</v>
      </c>
      <c r="K14" s="46" t="s">
        <v>11</v>
      </c>
    </row>
    <row r="15" spans="1:11" s="46" customFormat="1" ht="90.75" customHeight="1">
      <c r="A15" s="32"/>
      <c r="B15" s="33">
        <v>3122</v>
      </c>
      <c r="C15" s="27" t="s">
        <v>18</v>
      </c>
      <c r="D15" s="27" t="s">
        <v>28</v>
      </c>
      <c r="E15" s="34" t="s">
        <v>35</v>
      </c>
      <c r="F15" s="48" t="s">
        <v>52</v>
      </c>
      <c r="G15" s="51">
        <v>400000</v>
      </c>
      <c r="H15" s="28">
        <v>0</v>
      </c>
      <c r="I15" s="29">
        <f t="shared" si="0"/>
        <v>400000</v>
      </c>
      <c r="J15" s="30">
        <f t="shared" si="1"/>
        <v>400000</v>
      </c>
      <c r="K15" s="46" t="s">
        <v>11</v>
      </c>
    </row>
    <row r="16" spans="1:11" s="46" customFormat="1" ht="31.5">
      <c r="A16" s="26"/>
      <c r="B16" s="27" t="s">
        <v>33</v>
      </c>
      <c r="C16" s="27" t="s">
        <v>22</v>
      </c>
      <c r="D16" s="27" t="s">
        <v>31</v>
      </c>
      <c r="E16" s="34" t="s">
        <v>32</v>
      </c>
      <c r="F16" s="31" t="s">
        <v>39</v>
      </c>
      <c r="G16" s="51">
        <v>100000</v>
      </c>
      <c r="H16" s="28">
        <v>0</v>
      </c>
      <c r="I16" s="29">
        <f t="shared" si="0"/>
        <v>100000</v>
      </c>
      <c r="J16" s="30">
        <f t="shared" si="1"/>
        <v>100000</v>
      </c>
      <c r="K16" s="46" t="s">
        <v>11</v>
      </c>
    </row>
    <row r="17" spans="1:11" s="46" customFormat="1" ht="31.5">
      <c r="A17" s="26"/>
      <c r="B17" s="27" t="s">
        <v>33</v>
      </c>
      <c r="C17" s="27" t="s">
        <v>22</v>
      </c>
      <c r="D17" s="27" t="s">
        <v>31</v>
      </c>
      <c r="E17" s="34" t="s">
        <v>32</v>
      </c>
      <c r="F17" s="31" t="s">
        <v>53</v>
      </c>
      <c r="G17" s="51">
        <v>100000</v>
      </c>
      <c r="H17" s="28">
        <v>0</v>
      </c>
      <c r="I17" s="29">
        <f t="shared" si="0"/>
        <v>100000</v>
      </c>
      <c r="J17" s="30">
        <f t="shared" si="1"/>
        <v>100000</v>
      </c>
      <c r="K17" s="46" t="s">
        <v>11</v>
      </c>
    </row>
    <row r="18" spans="1:10" s="36" customFormat="1" ht="19.5" thickBot="1">
      <c r="A18" s="38"/>
      <c r="B18" s="39"/>
      <c r="C18" s="40"/>
      <c r="D18" s="40"/>
      <c r="E18" s="41" t="s">
        <v>19</v>
      </c>
      <c r="F18" s="42"/>
      <c r="G18" s="43">
        <f>SUM(G6:G17)</f>
        <v>10535000</v>
      </c>
      <c r="H18" s="43">
        <f>SUM(H6:H17)</f>
        <v>0</v>
      </c>
      <c r="I18" s="43">
        <f>SUM(I6:I17)</f>
        <v>10535000</v>
      </c>
      <c r="J18" s="43">
        <f>SUM(J6:J17)</f>
        <v>10535000</v>
      </c>
    </row>
    <row r="20" spans="5:9" ht="31.5">
      <c r="E20" s="52" t="s">
        <v>20</v>
      </c>
      <c r="F20" s="53"/>
      <c r="G20" s="37"/>
      <c r="H20" s="37"/>
      <c r="I20" s="52" t="s">
        <v>21</v>
      </c>
    </row>
  </sheetData>
  <sheetProtection selectLockedCells="1" selectUnlockedCells="1"/>
  <mergeCells count="4">
    <mergeCell ref="A1:J1"/>
    <mergeCell ref="G2:J2"/>
    <mergeCell ref="A3:J3"/>
    <mergeCell ref="A4:J4"/>
  </mergeCells>
  <printOptions/>
  <pageMargins left="0.7086614173228347" right="0.1968503937007874" top="0.2755905511811024" bottom="0.7480314960629921" header="0.5118110236220472" footer="0.5118110236220472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Marina_Rada</dc:creator>
  <cp:keywords/>
  <dc:description/>
  <cp:lastModifiedBy>Marina_Rada</cp:lastModifiedBy>
  <cp:lastPrinted>2018-11-30T10:40:06Z</cp:lastPrinted>
  <dcterms:created xsi:type="dcterms:W3CDTF">2018-12-26T10:47:17Z</dcterms:created>
  <dcterms:modified xsi:type="dcterms:W3CDTF">2018-12-26T10:47:17Z</dcterms:modified>
  <cp:category/>
  <cp:version/>
  <cp:contentType/>
  <cp:contentStatus/>
</cp:coreProperties>
</file>