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1-Культура" sheetId="1" r:id="rId1"/>
  </sheets>
  <definedNames>
    <definedName name="_xlnm.Print_Area" localSheetId="0">'1-Культура'!$A$1:$F$44</definedName>
  </definedNames>
  <calcPr fullCalcOnLoad="1" refMode="R1C1"/>
</workbook>
</file>

<file path=xl/sharedStrings.xml><?xml version="1.0" encoding="utf-8"?>
<sst xmlns="http://schemas.openxmlformats.org/spreadsheetml/2006/main" count="90" uniqueCount="61">
  <si>
    <t>Організація та проведення заходу</t>
  </si>
  <si>
    <t>Всього:</t>
  </si>
  <si>
    <t xml:space="preserve">№ </t>
  </si>
  <si>
    <t>Назва заходу</t>
  </si>
  <si>
    <t>Відродження, збереження та розвиток традицій та культурної спадщини міста</t>
  </si>
  <si>
    <t xml:space="preserve">Видатки на організацію та проведення вручення літературно-мистецької премії БМР  ім. В.І. Самійленка </t>
  </si>
  <si>
    <t>протягом року</t>
  </si>
  <si>
    <t>Проведення загальноміських концертів, фестивалів та конкурсів</t>
  </si>
  <si>
    <t>Сума, грн.</t>
  </si>
  <si>
    <t>Проведення основних міських заходів</t>
  </si>
  <si>
    <t>Організація та проведення заходів</t>
  </si>
  <si>
    <t xml:space="preserve"> Організація та проведення заходів</t>
  </si>
  <si>
    <t>Придбання  новорічних подарунків</t>
  </si>
  <si>
    <t xml:space="preserve">   </t>
  </si>
  <si>
    <t>Зміст заходу</t>
  </si>
  <si>
    <t>Термін виконання</t>
  </si>
  <si>
    <t>Видатки на запровадження, підготовку та випуск друкованих  видань (книжок, путівників, буклетів тощо)</t>
  </si>
  <si>
    <t>Видатки на спорудження, пам’ятників, пам’ятних дошок та знаків видатним особам, які проживали  в м.Боярка</t>
  </si>
  <si>
    <t xml:space="preserve">Видатки на організацію та проведення церемонії нагородження щорічною відзнакою «Почесний житель м. Боярка» </t>
  </si>
  <si>
    <t xml:space="preserve">вересень </t>
  </si>
  <si>
    <t>лютий-березень</t>
  </si>
  <si>
    <t>Організація та проведення урочитого заходу нагородження</t>
  </si>
  <si>
    <t>Вручення Премії (грошового заохочення)</t>
  </si>
  <si>
    <t>Виготовлення дипломів, нагрудних знаків</t>
  </si>
  <si>
    <t>грудень</t>
  </si>
  <si>
    <t xml:space="preserve">Фестиваль "ФемеліФест" </t>
  </si>
  <si>
    <t>Фестиваль рок-музики</t>
  </si>
  <si>
    <t>травень</t>
  </si>
  <si>
    <t>серпеннь-вересень</t>
  </si>
  <si>
    <t>Фестиваль "Родина"</t>
  </si>
  <si>
    <t>Відзначення Дня памяті та примирення та Дня Перемоги</t>
  </si>
  <si>
    <t>Відзначення Міжнародного дня захисту дітей</t>
  </si>
  <si>
    <t>Відзначення Дня Конституції та Дня молоді</t>
  </si>
  <si>
    <t>Святкування Дня Боярки</t>
  </si>
  <si>
    <t>Відзначення Дня Незалежності</t>
  </si>
  <si>
    <t>Організація форуму та прийом іноземних делегацій (міст побратимів)</t>
  </si>
  <si>
    <t>Святкові заходи "Зустрічаймо зиму!"</t>
  </si>
  <si>
    <t>Святкові заходи до Дня Св.Миколая</t>
  </si>
  <si>
    <t xml:space="preserve">Організація та проведення художніх виставок </t>
  </si>
  <si>
    <t>Організація та прийом делегацій</t>
  </si>
  <si>
    <t xml:space="preserve">Видатки на забезпечення новорічними подарунками дітей соціально незахищених категорій </t>
  </si>
  <si>
    <t>Видатки на запровадження, підготовку та випуск друкованих видань (книжок, путівників, буклетів тощо), в т. ч. видатки на випуск підручника з історії м. Боярка</t>
  </si>
  <si>
    <t xml:space="preserve">Мистецький фестиваль ім. В. Самійленка
"Українська піч"
</t>
  </si>
  <si>
    <t>червень</t>
  </si>
  <si>
    <t xml:space="preserve">Відзначення Дня захисника України </t>
  </si>
  <si>
    <t>жовтень</t>
  </si>
  <si>
    <t>серпень</t>
  </si>
  <si>
    <t xml:space="preserve"> Фестиваль "Під Покровом Тризуба"</t>
  </si>
  <si>
    <t>Молодіжний мистецький фестиваль ім. І.Ю. Коваленка</t>
  </si>
  <si>
    <t xml:space="preserve"> вересень</t>
  </si>
  <si>
    <t>Розробка та формування бренду міста</t>
  </si>
  <si>
    <t>серпень-вересень</t>
  </si>
  <si>
    <t>червень-листопад</t>
  </si>
  <si>
    <t xml:space="preserve">серпень-
вересень </t>
  </si>
  <si>
    <t>Організація надання послуг</t>
  </si>
  <si>
    <t xml:space="preserve">                 </t>
  </si>
  <si>
    <t>Організація та проведення історичної реконструкції бою</t>
  </si>
  <si>
    <t>Проведення  заходів</t>
  </si>
  <si>
    <t>Керуючий справами</t>
  </si>
  <si>
    <t>М.А. Рябошапка</t>
  </si>
  <si>
    <t xml:space="preserve">Додаток                                                   до рішення 49 сесії Боярської міської ради VII скликання № 49/1639 від                                                    13.09.2018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</si>
</sst>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2" borderId="14" xfId="0" applyFont="1" applyFill="1" applyBorder="1" applyAlignment="1">
      <alignment horizontal="center" vertical="top" wrapText="1"/>
    </xf>
    <xf numFmtId="3" fontId="3" fillId="32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3" fontId="3" fillId="32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2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horizontal="center" vertical="top" wrapText="1"/>
    </xf>
    <xf numFmtId="0" fontId="9" fillId="32" borderId="21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9" fillId="32" borderId="24" xfId="0" applyFont="1" applyFill="1" applyBorder="1" applyAlignment="1">
      <alignment horizontal="center" vertical="top" wrapText="1"/>
    </xf>
    <xf numFmtId="0" fontId="9" fillId="32" borderId="25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horizontal="center" vertical="top" wrapText="1"/>
    </xf>
    <xf numFmtId="0" fontId="9" fillId="32" borderId="26" xfId="0" applyFont="1" applyFill="1" applyBorder="1" applyAlignment="1">
      <alignment horizontal="center" vertical="top" wrapText="1"/>
    </xf>
    <xf numFmtId="0" fontId="9" fillId="32" borderId="2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2">
      <selection activeCell="F40" sqref="F40"/>
    </sheetView>
  </sheetViews>
  <sheetFormatPr defaultColWidth="9.00390625" defaultRowHeight="12.75"/>
  <cols>
    <col min="1" max="1" width="5.125" style="5" customWidth="1"/>
    <col min="2" max="2" width="49.125" style="6" customWidth="1"/>
    <col min="3" max="3" width="23.00390625" style="5" customWidth="1"/>
    <col min="4" max="4" width="43.75390625" style="6" customWidth="1"/>
    <col min="5" max="5" width="17.75390625" style="6" customWidth="1"/>
    <col min="6" max="6" width="24.875" style="8" customWidth="1"/>
    <col min="7" max="7" width="26.25390625" style="7" bestFit="1" customWidth="1"/>
    <col min="8" max="8" width="19.125" style="6" customWidth="1"/>
    <col min="9" max="16384" width="9.125" style="6" customWidth="1"/>
  </cols>
  <sheetData>
    <row r="1" spans="3:6" ht="74.25" customHeight="1">
      <c r="C1" s="4"/>
      <c r="D1" s="1"/>
      <c r="E1" s="59" t="s">
        <v>60</v>
      </c>
      <c r="F1" s="59"/>
    </row>
    <row r="2" spans="1:7" ht="20.25">
      <c r="A2" s="55" t="s">
        <v>55</v>
      </c>
      <c r="B2" s="56"/>
      <c r="C2" s="56"/>
      <c r="D2" s="56"/>
      <c r="E2" s="56"/>
      <c r="F2" s="56"/>
      <c r="G2" s="7" t="s">
        <v>13</v>
      </c>
    </row>
    <row r="3" ht="15.75" thickBot="1"/>
    <row r="4" spans="1:7" s="12" customFormat="1" ht="21" customHeight="1" thickBot="1">
      <c r="A4" s="9" t="s">
        <v>2</v>
      </c>
      <c r="B4" s="10" t="s">
        <v>3</v>
      </c>
      <c r="C4" s="10" t="s">
        <v>15</v>
      </c>
      <c r="D4" s="10" t="s">
        <v>14</v>
      </c>
      <c r="E4" s="11" t="s">
        <v>8</v>
      </c>
      <c r="G4" s="13"/>
    </row>
    <row r="5" spans="1:5" ht="31.5" customHeight="1">
      <c r="A5" s="14"/>
      <c r="B5" s="41" t="s">
        <v>4</v>
      </c>
      <c r="C5" s="42"/>
      <c r="D5" s="43"/>
      <c r="E5" s="15">
        <f>E6+E8+E7+E9+E11+E12+E13+E14+E15</f>
        <v>282000</v>
      </c>
    </row>
    <row r="6" spans="1:5" ht="39" customHeight="1">
      <c r="A6" s="50">
        <v>1</v>
      </c>
      <c r="B6" s="47" t="s">
        <v>5</v>
      </c>
      <c r="C6" s="16" t="s">
        <v>20</v>
      </c>
      <c r="D6" s="17" t="s">
        <v>23</v>
      </c>
      <c r="E6" s="18">
        <v>3000</v>
      </c>
    </row>
    <row r="7" spans="1:5" ht="37.5" customHeight="1">
      <c r="A7" s="51"/>
      <c r="B7" s="48"/>
      <c r="C7" s="20"/>
      <c r="D7" s="17" t="s">
        <v>21</v>
      </c>
      <c r="E7" s="18">
        <v>4000</v>
      </c>
    </row>
    <row r="8" spans="1:5" ht="28.5" customHeight="1">
      <c r="A8" s="52"/>
      <c r="B8" s="49"/>
      <c r="C8" s="21"/>
      <c r="D8" s="17" t="s">
        <v>22</v>
      </c>
      <c r="E8" s="18">
        <v>5000</v>
      </c>
    </row>
    <row r="9" spans="1:5" ht="42.75" customHeight="1">
      <c r="A9" s="50">
        <v>2</v>
      </c>
      <c r="B9" s="53" t="s">
        <v>17</v>
      </c>
      <c r="C9" s="50" t="s">
        <v>6</v>
      </c>
      <c r="D9" s="53" t="s">
        <v>17</v>
      </c>
      <c r="E9" s="57">
        <v>20000</v>
      </c>
    </row>
    <row r="10" spans="1:7" ht="12.75" customHeight="1">
      <c r="A10" s="52"/>
      <c r="B10" s="54"/>
      <c r="C10" s="52"/>
      <c r="D10" s="54"/>
      <c r="E10" s="58"/>
      <c r="G10" s="22"/>
    </row>
    <row r="11" spans="1:8" ht="72" customHeight="1">
      <c r="A11" s="23">
        <v>3</v>
      </c>
      <c r="B11" s="17" t="s">
        <v>16</v>
      </c>
      <c r="C11" s="23" t="s">
        <v>6</v>
      </c>
      <c r="D11" s="17" t="s">
        <v>41</v>
      </c>
      <c r="E11" s="17">
        <v>20000</v>
      </c>
      <c r="H11" s="7"/>
    </row>
    <row r="12" spans="1:8" ht="24.75" customHeight="1">
      <c r="A12" s="50">
        <v>4</v>
      </c>
      <c r="B12" s="53" t="s">
        <v>18</v>
      </c>
      <c r="C12" s="50" t="s">
        <v>19</v>
      </c>
      <c r="D12" s="17" t="s">
        <v>23</v>
      </c>
      <c r="E12" s="18">
        <v>2000</v>
      </c>
      <c r="H12" s="7"/>
    </row>
    <row r="13" spans="1:5" ht="26.25" customHeight="1">
      <c r="A13" s="52"/>
      <c r="B13" s="54"/>
      <c r="C13" s="52"/>
      <c r="D13" s="17" t="s">
        <v>0</v>
      </c>
      <c r="E13" s="24">
        <v>8000</v>
      </c>
    </row>
    <row r="14" spans="1:5" ht="50.25" customHeight="1">
      <c r="A14" s="38">
        <v>5</v>
      </c>
      <c r="B14" s="17" t="s">
        <v>40</v>
      </c>
      <c r="C14" s="23" t="s">
        <v>24</v>
      </c>
      <c r="D14" s="17" t="s">
        <v>12</v>
      </c>
      <c r="E14" s="24">
        <v>70000</v>
      </c>
    </row>
    <row r="15" spans="1:5" ht="36.75" customHeight="1">
      <c r="A15" s="23">
        <v>6</v>
      </c>
      <c r="B15" s="17" t="s">
        <v>50</v>
      </c>
      <c r="C15" s="23" t="s">
        <v>6</v>
      </c>
      <c r="D15" s="17" t="s">
        <v>54</v>
      </c>
      <c r="E15" s="24">
        <v>150000</v>
      </c>
    </row>
    <row r="16" spans="1:5" ht="34.5" customHeight="1">
      <c r="A16" s="23"/>
      <c r="B16" s="44" t="s">
        <v>7</v>
      </c>
      <c r="C16" s="45"/>
      <c r="D16" s="46"/>
      <c r="E16" s="25">
        <f>E17+E18+E19+E20+E21+E22+E23+E24+E25</f>
        <v>243000</v>
      </c>
    </row>
    <row r="17" spans="1:5" ht="27" customHeight="1">
      <c r="A17" s="23">
        <v>7</v>
      </c>
      <c r="B17" s="17" t="s">
        <v>47</v>
      </c>
      <c r="C17" s="32" t="s">
        <v>27</v>
      </c>
      <c r="D17" s="17" t="s">
        <v>0</v>
      </c>
      <c r="E17" s="24">
        <v>50000</v>
      </c>
    </row>
    <row r="18" spans="1:5" ht="32.25" customHeight="1">
      <c r="A18" s="23">
        <v>8</v>
      </c>
      <c r="B18" s="31" t="s">
        <v>42</v>
      </c>
      <c r="C18" s="23" t="s">
        <v>27</v>
      </c>
      <c r="D18" s="17" t="s">
        <v>0</v>
      </c>
      <c r="E18" s="24">
        <v>30000</v>
      </c>
    </row>
    <row r="19" spans="1:5" ht="32.25" customHeight="1">
      <c r="A19" s="23"/>
      <c r="B19" s="31" t="s">
        <v>48</v>
      </c>
      <c r="C19" s="32" t="s">
        <v>52</v>
      </c>
      <c r="D19" s="17" t="s">
        <v>0</v>
      </c>
      <c r="E19" s="24">
        <v>50000</v>
      </c>
    </row>
    <row r="20" spans="1:7" s="26" customFormat="1" ht="26.25" customHeight="1">
      <c r="A20" s="23">
        <v>9</v>
      </c>
      <c r="B20" s="17" t="s">
        <v>25</v>
      </c>
      <c r="C20" s="23" t="s">
        <v>51</v>
      </c>
      <c r="D20" s="17" t="s">
        <v>0</v>
      </c>
      <c r="E20" s="24">
        <v>15000</v>
      </c>
      <c r="G20" s="27"/>
    </row>
    <row r="21" spans="1:7" s="26" customFormat="1" ht="25.5" customHeight="1">
      <c r="A21" s="23">
        <v>10</v>
      </c>
      <c r="B21" s="28" t="s">
        <v>26</v>
      </c>
      <c r="C21" s="29" t="s">
        <v>53</v>
      </c>
      <c r="D21" s="17" t="s">
        <v>0</v>
      </c>
      <c r="E21" s="30">
        <v>10000</v>
      </c>
      <c r="G21" s="27"/>
    </row>
    <row r="22" spans="1:7" s="26" customFormat="1" ht="24" customHeight="1">
      <c r="A22" s="23">
        <v>11</v>
      </c>
      <c r="B22" s="31" t="s">
        <v>29</v>
      </c>
      <c r="C22" s="23" t="s">
        <v>28</v>
      </c>
      <c r="D22" s="17" t="s">
        <v>0</v>
      </c>
      <c r="E22" s="24">
        <v>50000</v>
      </c>
      <c r="G22" s="27"/>
    </row>
    <row r="23" spans="1:7" s="26" customFormat="1" ht="31.5" customHeight="1">
      <c r="A23" s="23">
        <v>12</v>
      </c>
      <c r="B23" s="17" t="s">
        <v>38</v>
      </c>
      <c r="C23" s="23" t="s">
        <v>49</v>
      </c>
      <c r="D23" s="17" t="s">
        <v>0</v>
      </c>
      <c r="E23" s="24">
        <v>10000</v>
      </c>
      <c r="G23" s="27"/>
    </row>
    <row r="24" spans="1:7" s="26" customFormat="1" ht="27" customHeight="1">
      <c r="A24" s="50">
        <v>13</v>
      </c>
      <c r="B24" s="53" t="s">
        <v>11</v>
      </c>
      <c r="C24" s="50" t="s">
        <v>6</v>
      </c>
      <c r="D24" s="17" t="s">
        <v>0</v>
      </c>
      <c r="E24" s="24">
        <v>28000</v>
      </c>
      <c r="G24" s="27"/>
    </row>
    <row r="25" spans="1:7" s="26" customFormat="1" ht="36.75" customHeight="1" hidden="1">
      <c r="A25" s="52"/>
      <c r="B25" s="54"/>
      <c r="C25" s="52"/>
      <c r="D25" s="17"/>
      <c r="E25" s="24"/>
      <c r="G25" s="27"/>
    </row>
    <row r="26" spans="1:7" s="26" customFormat="1" ht="19.5" customHeight="1">
      <c r="A26" s="23"/>
      <c r="B26" s="44" t="s">
        <v>9</v>
      </c>
      <c r="C26" s="45"/>
      <c r="D26" s="46"/>
      <c r="E26" s="25">
        <v>465000</v>
      </c>
      <c r="G26" s="27"/>
    </row>
    <row r="27" spans="1:5" ht="39.75" customHeight="1">
      <c r="A27" s="23">
        <v>14</v>
      </c>
      <c r="B27" s="17" t="s">
        <v>30</v>
      </c>
      <c r="C27" s="32" t="s">
        <v>27</v>
      </c>
      <c r="D27" s="17" t="s">
        <v>0</v>
      </c>
      <c r="E27" s="24">
        <v>30000</v>
      </c>
    </row>
    <row r="28" spans="1:5" ht="27" customHeight="1">
      <c r="A28" s="23">
        <v>15</v>
      </c>
      <c r="B28" s="17" t="s">
        <v>31</v>
      </c>
      <c r="C28" s="32" t="s">
        <v>43</v>
      </c>
      <c r="D28" s="17" t="s">
        <v>0</v>
      </c>
      <c r="E28" s="24">
        <v>35000</v>
      </c>
    </row>
    <row r="29" spans="1:5" ht="22.5" customHeight="1">
      <c r="A29" s="23">
        <v>16</v>
      </c>
      <c r="B29" s="17" t="s">
        <v>32</v>
      </c>
      <c r="C29" s="32" t="s">
        <v>43</v>
      </c>
      <c r="D29" s="17" t="s">
        <v>0</v>
      </c>
      <c r="E29" s="18">
        <v>50000</v>
      </c>
    </row>
    <row r="30" spans="1:5" ht="25.5" customHeight="1">
      <c r="A30" s="23">
        <v>17</v>
      </c>
      <c r="B30" s="17" t="s">
        <v>34</v>
      </c>
      <c r="C30" s="32" t="s">
        <v>46</v>
      </c>
      <c r="D30" s="17" t="s">
        <v>0</v>
      </c>
      <c r="E30" s="24">
        <v>40000</v>
      </c>
    </row>
    <row r="31" spans="1:5" ht="24" customHeight="1">
      <c r="A31" s="23">
        <v>18</v>
      </c>
      <c r="B31" s="17" t="s">
        <v>33</v>
      </c>
      <c r="C31" s="32" t="s">
        <v>19</v>
      </c>
      <c r="D31" s="17" t="s">
        <v>0</v>
      </c>
      <c r="E31" s="24">
        <v>150000</v>
      </c>
    </row>
    <row r="32" spans="1:5" ht="35.25" customHeight="1">
      <c r="A32" s="23">
        <v>19</v>
      </c>
      <c r="B32" s="17" t="s">
        <v>35</v>
      </c>
      <c r="C32" s="32" t="s">
        <v>6</v>
      </c>
      <c r="D32" s="17" t="s">
        <v>39</v>
      </c>
      <c r="E32" s="24">
        <v>50000</v>
      </c>
    </row>
    <row r="33" spans="1:5" ht="33.75" customHeight="1">
      <c r="A33" s="19">
        <v>20</v>
      </c>
      <c r="B33" s="17" t="s">
        <v>44</v>
      </c>
      <c r="C33" s="32" t="s">
        <v>45</v>
      </c>
      <c r="D33" s="17" t="s">
        <v>0</v>
      </c>
      <c r="E33" s="24">
        <v>10000</v>
      </c>
    </row>
    <row r="34" spans="1:7" s="26" customFormat="1" ht="25.5" customHeight="1">
      <c r="A34" s="23">
        <v>21</v>
      </c>
      <c r="B34" s="17" t="s">
        <v>36</v>
      </c>
      <c r="C34" s="32" t="s">
        <v>24</v>
      </c>
      <c r="D34" s="17" t="s">
        <v>10</v>
      </c>
      <c r="E34" s="24">
        <v>50000</v>
      </c>
      <c r="G34" s="27"/>
    </row>
    <row r="35" spans="1:7" s="26" customFormat="1" ht="25.5" customHeight="1">
      <c r="A35" s="23">
        <v>22</v>
      </c>
      <c r="B35" s="17" t="s">
        <v>37</v>
      </c>
      <c r="C35" s="32" t="s">
        <v>24</v>
      </c>
      <c r="D35" s="17" t="s">
        <v>10</v>
      </c>
      <c r="E35" s="24">
        <v>50000</v>
      </c>
      <c r="G35" s="27"/>
    </row>
    <row r="36" spans="1:7" s="26" customFormat="1" ht="20.25" customHeight="1">
      <c r="A36" s="23"/>
      <c r="B36" s="44" t="s">
        <v>57</v>
      </c>
      <c r="C36" s="45"/>
      <c r="D36" s="46"/>
      <c r="E36" s="25">
        <f>E37</f>
        <v>100000</v>
      </c>
      <c r="G36" s="27"/>
    </row>
    <row r="37" spans="1:7" s="26" customFormat="1" ht="36" customHeight="1">
      <c r="A37" s="23">
        <v>23</v>
      </c>
      <c r="B37" s="17" t="s">
        <v>56</v>
      </c>
      <c r="C37" s="32" t="s">
        <v>27</v>
      </c>
      <c r="D37" s="17" t="s">
        <v>10</v>
      </c>
      <c r="E37" s="24">
        <v>100000</v>
      </c>
      <c r="G37" s="27"/>
    </row>
    <row r="38" spans="1:5" ht="16.5" thickBot="1">
      <c r="A38" s="39"/>
      <c r="B38" s="33" t="s">
        <v>1</v>
      </c>
      <c r="C38" s="33"/>
      <c r="D38" s="33"/>
      <c r="E38" s="3">
        <f>E36+E26+E16+E5</f>
        <v>1090000</v>
      </c>
    </row>
    <row r="39" ht="15">
      <c r="F39" s="34"/>
    </row>
    <row r="40" spans="1:6" ht="15.75">
      <c r="A40" s="40"/>
      <c r="F40" s="2"/>
    </row>
    <row r="41" ht="12" customHeight="1"/>
    <row r="42" spans="2:6" ht="20.25">
      <c r="B42" s="35" t="s">
        <v>58</v>
      </c>
      <c r="C42" s="36"/>
      <c r="D42" s="37"/>
      <c r="E42" s="35" t="s">
        <v>59</v>
      </c>
      <c r="F42" s="2"/>
    </row>
  </sheetData>
  <sheetProtection/>
  <mergeCells count="19">
    <mergeCell ref="A2:F2"/>
    <mergeCell ref="E9:E10"/>
    <mergeCell ref="B12:B13"/>
    <mergeCell ref="C12:C13"/>
    <mergeCell ref="B26:D26"/>
    <mergeCell ref="E1:F1"/>
    <mergeCell ref="B9:B10"/>
    <mergeCell ref="B24:B25"/>
    <mergeCell ref="C24:C25"/>
    <mergeCell ref="B16:D16"/>
    <mergeCell ref="B5:D5"/>
    <mergeCell ref="B36:D36"/>
    <mergeCell ref="B6:B8"/>
    <mergeCell ref="A6:A8"/>
    <mergeCell ref="A9:A10"/>
    <mergeCell ref="D9:D10"/>
    <mergeCell ref="A12:A13"/>
    <mergeCell ref="A24:A25"/>
    <mergeCell ref="C9:C10"/>
  </mergeCells>
  <printOptions horizontalCentered="1"/>
  <pageMargins left="0.7480314960629921" right="0.35433070866141736" top="0.4724409448818898" bottom="0.1968503937007874" header="0.3937007874015748" footer="0.1968503937007874"/>
  <pageSetup fitToHeight="1" fitToWidth="1" horizontalDpi="600" verticalDpi="600" orientation="portrait" paperSize="9" scale="57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Marina_Rada</cp:lastModifiedBy>
  <cp:lastPrinted>2018-09-17T09:01:55Z</cp:lastPrinted>
  <dcterms:created xsi:type="dcterms:W3CDTF">2010-12-31T18:58:58Z</dcterms:created>
  <dcterms:modified xsi:type="dcterms:W3CDTF">2018-10-18T08:14:24Z</dcterms:modified>
  <cp:category/>
  <cp:version/>
  <cp:contentType/>
  <cp:contentStatus/>
</cp:coreProperties>
</file>